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56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<sst xmlns="http://schemas.openxmlformats.org/spreadsheetml/2006/main" count="20" uniqueCount="18">
  <si>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KRITISCHE VLIEGSNELHEID:</t>
  </si>
  <si>
    <t>Re-krit =</t>
  </si>
  <si>
    <t xml:space="preserve">tip-koorde = </t>
  </si>
  <si>
    <t>V-krit =</t>
  </si>
  <si>
    <t>Gele</t>
  </si>
  <si>
    <t>velden zijn invoer-velden</t>
  </si>
  <si>
    <t xml:space="preserve">Rode </t>
  </si>
  <si>
    <t>tekst zijn resultaten</t>
  </si>
  <si>
    <t>m/s</t>
  </si>
  <si>
    <t>km/u</t>
  </si>
  <si>
    <t xml:space="preserve">Vleugeloppervlak = </t>
  </si>
  <si>
    <t xml:space="preserve">Vlieggewicht = </t>
  </si>
  <si>
    <t xml:space="preserve">Rho = </t>
  </si>
  <si>
    <t xml:space="preserve">Cl = </t>
  </si>
  <si>
    <t>dm^2</t>
  </si>
  <si>
    <t>kg</t>
  </si>
  <si>
    <t>Newton</t>
  </si>
  <si>
    <t xml:space="preserve">V-krit = </t>
  </si>
</sst>
</file>

<file path=xl/styles.xml><?xml version="1.0" encoding="utf-8"?>
<styleSheet xmlns="http://schemas.openxmlformats.org/spreadsheetml/2006/main">
  <numFmts count="1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strike val="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8515625" style="0" customWidth="1"/>
  </cols>
  <sheetData>
    <row r="1" spans="1:2" ht="12.75">
      <c r="A1" s="6" t="s">
        <v>4</v>
      </c>
      <c r="B1" t="s">
        <v>5</v>
      </c>
    </row>
    <row r="2" spans="1:5" ht="13.5" thickBot="1">
      <c r="A2" s="7" t="s">
        <v>6</v>
      </c>
      <c r="B2" s="8" t="s">
        <v>7</v>
      </c>
      <c r="C2" s="8"/>
      <c r="D2" s="8"/>
      <c r="E2" s="8"/>
    </row>
    <row r="4" ht="12.75">
      <c r="A4" t="s">
        <v>0</v>
      </c>
    </row>
    <row r="5" spans="1:2" ht="12.75">
      <c r="A5" s="1" t="s">
        <v>1</v>
      </c>
      <c r="B5" s="2">
        <v>60000</v>
      </c>
    </row>
    <row r="6" spans="1:2" ht="12.75">
      <c r="A6" s="1" t="s">
        <v>2</v>
      </c>
      <c r="B6" s="2">
        <v>92</v>
      </c>
    </row>
    <row r="7" spans="1:5" ht="12.75">
      <c r="A7" s="1" t="s">
        <v>3</v>
      </c>
      <c r="B7" s="5">
        <f>B5/(70*B6)</f>
        <v>9.316770186335404</v>
      </c>
      <c r="C7" s="4" t="s">
        <v>8</v>
      </c>
      <c r="D7" s="5">
        <f>B7*3.6</f>
        <v>33.54037267080746</v>
      </c>
      <c r="E7" t="s">
        <v>9</v>
      </c>
    </row>
    <row r="8" spans="1:5" ht="13.5" thickBot="1">
      <c r="A8" s="8"/>
      <c r="B8" s="8"/>
      <c r="C8" s="8"/>
      <c r="D8" s="8"/>
      <c r="E8" s="8"/>
    </row>
    <row r="9" spans="1:5" ht="12.75">
      <c r="A9" s="9" t="s">
        <v>10</v>
      </c>
      <c r="B9" s="9"/>
      <c r="C9" s="2">
        <v>63</v>
      </c>
      <c r="D9" t="s">
        <v>14</v>
      </c>
      <c r="E9" s="3">
        <f>C9/100</f>
        <v>0.63</v>
      </c>
    </row>
    <row r="10" spans="1:6" ht="12.75">
      <c r="A10" s="10" t="s">
        <v>11</v>
      </c>
      <c r="B10" s="10"/>
      <c r="C10" s="2">
        <v>2</v>
      </c>
      <c r="D10" t="s">
        <v>15</v>
      </c>
      <c r="E10" s="3">
        <f>C10*10</f>
        <v>20</v>
      </c>
      <c r="F10" t="s">
        <v>16</v>
      </c>
    </row>
    <row r="11" spans="1:3" ht="12.75">
      <c r="A11" s="10" t="s">
        <v>12</v>
      </c>
      <c r="B11" s="10"/>
      <c r="C11">
        <v>1.225</v>
      </c>
    </row>
    <row r="12" spans="1:3" ht="12.75">
      <c r="A12" s="10" t="s">
        <v>13</v>
      </c>
      <c r="B12" s="10"/>
      <c r="C12">
        <v>0.6</v>
      </c>
    </row>
    <row r="14" spans="1:6" ht="12.75">
      <c r="A14" s="10" t="s">
        <v>17</v>
      </c>
      <c r="B14" s="10"/>
      <c r="C14" s="5">
        <f>SQRT(E10/(0.5*C12*C11*E9))</f>
        <v>9.29428640903365</v>
      </c>
      <c r="D14" s="4" t="s">
        <v>8</v>
      </c>
      <c r="E14" s="5">
        <f>C14*3.6</f>
        <v>33.45943107252114</v>
      </c>
      <c r="F14" s="4" t="s">
        <v>9</v>
      </c>
    </row>
    <row r="16" spans="3:6" ht="24.75" customHeight="1">
      <c r="C16" s="11" t="str">
        <f>IF(C14&lt;B7,"Vlieggewicht is te laag voor Re-krit","Vlieggewicht is voldoende hoog")</f>
        <v>Vlieggewicht is te laag voor Re-krit</v>
      </c>
      <c r="D16" s="11"/>
      <c r="E16" s="11"/>
      <c r="F16" s="11"/>
    </row>
  </sheetData>
  <mergeCells count="6">
    <mergeCell ref="A14:B14"/>
    <mergeCell ref="C16:F16"/>
    <mergeCell ref="A9:B9"/>
    <mergeCell ref="A10:B10"/>
    <mergeCell ref="A11:B11"/>
    <mergeCell ref="A12:B12"/>
  </mergeCells>
  <conditionalFormatting sqref="C16:F16">
    <cfRule type="expression" priority="1" dxfId="0" stopIfTrue="1">
      <formula>$C$14&lt;$B$7</formula>
    </cfRule>
    <cfRule type="expression" priority="2" dxfId="1" stopIfTrue="1">
      <formula>$C$14&gt;=$B$7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Dirk</cp:lastModifiedBy>
  <dcterms:created xsi:type="dcterms:W3CDTF">2012-09-27T10:38:15Z</dcterms:created>
  <dcterms:modified xsi:type="dcterms:W3CDTF">2012-09-27T11:10:53Z</dcterms:modified>
  <cp:category/>
  <cp:version/>
  <cp:contentType/>
  <cp:contentStatus/>
</cp:coreProperties>
</file>